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leerjaar 2\blok 9\"/>
    </mc:Choice>
  </mc:AlternateContent>
  <bookViews>
    <workbookView xWindow="0" yWindow="0" windowWidth="20490" windowHeight="7755"/>
  </bookViews>
  <sheets>
    <sheet name="beoordelingsformulier blanco" sheetId="1" r:id="rId1"/>
    <sheet name="Omzettingstabel" sheetId="2" r:id="rId2"/>
    <sheet name="Blad3" sheetId="3" r:id="rId3"/>
  </sheets>
  <definedNames>
    <definedName name="_xlnm.Print_Area" localSheetId="0">'beoordelingsformulier blanco'!$A$1:$F$61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F30" i="1"/>
  <c r="F22" i="1"/>
  <c r="C3" i="2"/>
  <c r="A8" i="2" s="1"/>
  <c r="D6" i="2"/>
  <c r="C47" i="1" s="1"/>
  <c r="C45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C48" i="1" l="1"/>
  <c r="B7" i="2"/>
  <c r="A9" i="2"/>
  <c r="B8" i="2"/>
  <c r="A10" i="2" l="1"/>
  <c r="B9" i="2"/>
  <c r="B10" i="2" l="1"/>
  <c r="A11" i="2"/>
  <c r="B11" i="2" l="1"/>
  <c r="A12" i="2"/>
  <c r="A13" i="2" l="1"/>
  <c r="B12" i="2"/>
  <c r="B13" i="2" l="1"/>
  <c r="A14" i="2"/>
  <c r="A15" i="2" l="1"/>
  <c r="B14" i="2"/>
  <c r="B15" i="2" l="1"/>
  <c r="A16" i="2"/>
  <c r="A17" i="2" l="1"/>
  <c r="B16" i="2"/>
  <c r="B17" i="2" l="1"/>
  <c r="A18" i="2"/>
  <c r="A19" i="2" l="1"/>
  <c r="B18" i="2"/>
  <c r="B19" i="2" l="1"/>
  <c r="A20" i="2"/>
  <c r="A21" i="2" l="1"/>
  <c r="B20" i="2"/>
  <c r="B21" i="2" l="1"/>
  <c r="A22" i="2"/>
  <c r="A23" i="2" l="1"/>
  <c r="B22" i="2"/>
  <c r="B23" i="2" l="1"/>
  <c r="A24" i="2"/>
  <c r="A25" i="2" l="1"/>
  <c r="B24" i="2"/>
  <c r="B25" i="2" l="1"/>
  <c r="A26" i="2"/>
  <c r="A27" i="2" l="1"/>
  <c r="B26" i="2"/>
  <c r="B27" i="2" l="1"/>
  <c r="A28" i="2"/>
  <c r="A29" i="2" l="1"/>
  <c r="B28" i="2"/>
  <c r="B29" i="2" l="1"/>
  <c r="A30" i="2"/>
  <c r="A31" i="2" l="1"/>
  <c r="B30" i="2"/>
  <c r="A32" i="2" l="1"/>
  <c r="B31" i="2"/>
  <c r="A33" i="2" l="1"/>
  <c r="B32" i="2"/>
  <c r="B33" i="2" l="1"/>
  <c r="A34" i="2"/>
  <c r="A35" i="2" l="1"/>
  <c r="B34" i="2"/>
  <c r="A36" i="2" l="1"/>
  <c r="B35" i="2"/>
  <c r="A37" i="2" l="1"/>
  <c r="B36" i="2"/>
  <c r="B37" i="2" l="1"/>
  <c r="A38" i="2"/>
  <c r="A39" i="2" l="1"/>
  <c r="B38" i="2"/>
  <c r="B39" i="2" l="1"/>
  <c r="A40" i="2"/>
  <c r="A41" i="2" l="1"/>
  <c r="B40" i="2"/>
  <c r="B41" i="2" l="1"/>
  <c r="A42" i="2"/>
  <c r="A43" i="2" l="1"/>
  <c r="B42" i="2"/>
  <c r="B43" i="2" l="1"/>
  <c r="A44" i="2"/>
  <c r="A45" i="2" l="1"/>
  <c r="B44" i="2"/>
  <c r="B45" i="2" l="1"/>
  <c r="A46" i="2"/>
  <c r="A47" i="2" l="1"/>
  <c r="B46" i="2"/>
  <c r="B47" i="2" l="1"/>
  <c r="A48" i="2"/>
  <c r="A49" i="2" l="1"/>
  <c r="B48" i="2"/>
  <c r="B49" i="2" l="1"/>
  <c r="A50" i="2"/>
  <c r="A51" i="2" l="1"/>
  <c r="B50" i="2"/>
  <c r="B51" i="2" l="1"/>
  <c r="A52" i="2"/>
  <c r="A53" i="2" l="1"/>
  <c r="B52" i="2"/>
  <c r="B53" i="2" l="1"/>
  <c r="A54" i="2"/>
  <c r="A55" i="2" l="1"/>
  <c r="B54" i="2"/>
  <c r="B55" i="2" l="1"/>
  <c r="A56" i="2"/>
  <c r="A57" i="2" l="1"/>
  <c r="B56" i="2"/>
  <c r="B57" i="2" l="1"/>
  <c r="A58" i="2"/>
  <c r="A59" i="2" l="1"/>
  <c r="B58" i="2"/>
  <c r="B59" i="2" l="1"/>
  <c r="A60" i="2"/>
  <c r="A61" i="2" l="1"/>
  <c r="B60" i="2"/>
  <c r="B61" i="2" l="1"/>
  <c r="A62" i="2"/>
  <c r="A63" i="2" l="1"/>
  <c r="B62" i="2"/>
  <c r="B63" i="2" l="1"/>
  <c r="A64" i="2"/>
  <c r="A65" i="2" l="1"/>
  <c r="B64" i="2"/>
  <c r="B65" i="2" l="1"/>
  <c r="A66" i="2"/>
  <c r="A67" i="2" l="1"/>
  <c r="B66" i="2"/>
  <c r="B67" i="2" l="1"/>
  <c r="A68" i="2"/>
  <c r="A69" i="2" l="1"/>
  <c r="B68" i="2"/>
  <c r="B69" i="2" l="1"/>
  <c r="A70" i="2"/>
  <c r="A71" i="2" l="1"/>
  <c r="B70" i="2"/>
  <c r="B71" i="2" l="1"/>
  <c r="A72" i="2"/>
  <c r="A73" i="2" l="1"/>
  <c r="B72" i="2"/>
  <c r="B73" i="2" l="1"/>
  <c r="A74" i="2"/>
  <c r="A75" i="2" l="1"/>
  <c r="B74" i="2"/>
  <c r="B75" i="2" l="1"/>
  <c r="A76" i="2"/>
  <c r="A77" i="2" l="1"/>
  <c r="B77" i="2" s="1"/>
  <c r="B76" i="2"/>
</calcChain>
</file>

<file path=xl/sharedStrings.xml><?xml version="1.0" encoding="utf-8"?>
<sst xmlns="http://schemas.openxmlformats.org/spreadsheetml/2006/main" count="44" uniqueCount="41">
  <si>
    <t>Vul per beoordelingscriterium steeds een 0, 1 of 2 in:</t>
  </si>
  <si>
    <t>0 = onvoldoende</t>
  </si>
  <si>
    <t>1 = voldoende</t>
  </si>
  <si>
    <t>2 = goed</t>
  </si>
  <si>
    <t xml:space="preserve">Beoordelaarsinstructie: </t>
  </si>
  <si>
    <t>Score</t>
  </si>
  <si>
    <t xml:space="preserve">Beoordelingscriteria </t>
  </si>
  <si>
    <t>Totaal aantal punten</t>
  </si>
  <si>
    <t>Cijfer</t>
  </si>
  <si>
    <t xml:space="preserve">Omzettingstabel </t>
  </si>
  <si>
    <t xml:space="preserve">Eindoordeel  in woorden: </t>
  </si>
  <si>
    <t>Hier kun je trots op zijn:</t>
  </si>
  <si>
    <t>Hier moet je nog aan werken:</t>
  </si>
  <si>
    <t xml:space="preserve">Naam student: </t>
  </si>
  <si>
    <t>Groep:</t>
  </si>
  <si>
    <t>Crebo:</t>
  </si>
  <si>
    <t>Beoordelingsformulier</t>
  </si>
  <si>
    <t>Toets (naam en code:)</t>
  </si>
  <si>
    <t>Datum afname:</t>
  </si>
  <si>
    <t>Max. aantal punten:</t>
  </si>
  <si>
    <t xml:space="preserve">Cesuur: </t>
  </si>
  <si>
    <t>punten is voldoende (5,5)</t>
  </si>
  <si>
    <t>max. score=</t>
  </si>
  <si>
    <t>cesuur =</t>
  </si>
  <si>
    <t>Het cijfer wordt berekend met een formule op basis van de cesuur (minimale score voor een voldoende van 5,5)</t>
  </si>
  <si>
    <t>Voor alle mogelijke scores en bijbehorende cijfers kan  de omzettingstabel worden geraadpleegd.</t>
  </si>
  <si>
    <t>Indien je voor een bepaald criterium geen onvoldoende mag hebben wordt dit aangegeven met een x (harde eis).</t>
  </si>
  <si>
    <t>Harde eis</t>
  </si>
  <si>
    <t>x</t>
  </si>
  <si>
    <t>; voldaan</t>
  </si>
  <si>
    <t>Ja / Nee</t>
  </si>
  <si>
    <t>Behaald? (Cijfer minimaal een 5,5  en eventuele harde eis(en) behaald)</t>
  </si>
  <si>
    <t>2017 - 2018 Assisteren bij operatie.</t>
  </si>
  <si>
    <t>producteisen:</t>
  </si>
  <si>
    <t>Een protocol van de werkzaamheden met normaalwaardes -situaties.</t>
  </si>
  <si>
    <t>Een beeldverslag van een operatie met werkzaamheden para en da.</t>
  </si>
  <si>
    <t>Een beoordelingsformulier.</t>
  </si>
  <si>
    <t>Een beoordeling van de assistentie tijdens een operatie.</t>
  </si>
  <si>
    <t>proceseisen:</t>
  </si>
  <si>
    <t>Een reflectieverslag met een paraaf van de praktijk-opleidster.</t>
  </si>
  <si>
    <t>Notities van de praktijk-opleidster met tips en tops.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</si>
</sst>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Font="1"/>
    <xf numFmtId="0" fontId="0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/>
    </xf>
    <xf numFmtId="0" fontId="0" fillId="0" borderId="5" xfId="0" applyBorder="1"/>
    <xf numFmtId="0" fontId="1" fillId="0" borderId="4" xfId="0" applyFont="1" applyBorder="1" applyAlignment="1">
      <alignment horizontal="right"/>
    </xf>
    <xf numFmtId="0" fontId="0" fillId="0" borderId="4" xfId="0" applyBorder="1"/>
    <xf numFmtId="0" fontId="0" fillId="0" borderId="0" xfId="0" applyNumberFormat="1"/>
    <xf numFmtId="164" fontId="0" fillId="0" borderId="1" xfId="0" applyNumberForma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13" workbookViewId="0">
      <selection activeCell="I21" sqref="I21"/>
    </sheetView>
  </sheetViews>
  <sheetFormatPr defaultColWidth="8.85546875" defaultRowHeight="15" x14ac:dyDescent="0.25"/>
  <cols>
    <col min="1" max="1" width="20.140625" customWidth="1"/>
    <col min="2" max="2" width="70.140625" customWidth="1"/>
  </cols>
  <sheetData>
    <row r="1" spans="1:4" ht="18.95" x14ac:dyDescent="0.25">
      <c r="A1" s="2" t="s">
        <v>16</v>
      </c>
    </row>
    <row r="3" spans="1:4" x14ac:dyDescent="0.2">
      <c r="A3" s="1" t="s">
        <v>17</v>
      </c>
      <c r="B3" s="9" t="s">
        <v>32</v>
      </c>
    </row>
    <row r="5" spans="1:4" x14ac:dyDescent="0.2">
      <c r="A5" s="1" t="s">
        <v>13</v>
      </c>
    </row>
    <row r="6" spans="1:4" x14ac:dyDescent="0.2">
      <c r="A6" s="1" t="s">
        <v>14</v>
      </c>
    </row>
    <row r="7" spans="1:4" x14ac:dyDescent="0.2">
      <c r="A7" s="1" t="s">
        <v>15</v>
      </c>
      <c r="B7">
        <v>25540</v>
      </c>
    </row>
    <row r="8" spans="1:4" x14ac:dyDescent="0.2">
      <c r="A8" s="1" t="s">
        <v>18</v>
      </c>
    </row>
    <row r="10" spans="1:4" x14ac:dyDescent="0.2">
      <c r="A10" s="7" t="s">
        <v>4</v>
      </c>
      <c r="C10" s="4"/>
      <c r="D10" s="4"/>
    </row>
    <row r="11" spans="1:4" x14ac:dyDescent="0.2">
      <c r="A11" s="8" t="s">
        <v>0</v>
      </c>
      <c r="C11" s="5"/>
      <c r="D11" s="5"/>
    </row>
    <row r="12" spans="1:4" x14ac:dyDescent="0.2">
      <c r="A12" t="s">
        <v>1</v>
      </c>
      <c r="C12" s="6"/>
      <c r="D12" s="6"/>
    </row>
    <row r="13" spans="1:4" x14ac:dyDescent="0.2">
      <c r="A13" t="s">
        <v>2</v>
      </c>
      <c r="C13" s="6"/>
      <c r="D13" s="6"/>
    </row>
    <row r="14" spans="1:4" x14ac:dyDescent="0.2">
      <c r="A14" t="s">
        <v>3</v>
      </c>
      <c r="C14" s="6"/>
      <c r="D14" s="6"/>
    </row>
    <row r="15" spans="1:4" x14ac:dyDescent="0.2">
      <c r="C15" s="6"/>
      <c r="D15" s="6"/>
    </row>
    <row r="16" spans="1:4" x14ac:dyDescent="0.2">
      <c r="A16" s="8" t="s">
        <v>24</v>
      </c>
      <c r="C16" s="6"/>
      <c r="D16" s="6"/>
    </row>
    <row r="17" spans="1:6" x14ac:dyDescent="0.2">
      <c r="A17" t="s">
        <v>25</v>
      </c>
      <c r="B17" s="8"/>
      <c r="C17" s="6"/>
      <c r="D17" s="6"/>
    </row>
    <row r="18" spans="1:6" x14ac:dyDescent="0.2">
      <c r="A18" t="s">
        <v>26</v>
      </c>
      <c r="B18" s="8"/>
      <c r="C18" s="6"/>
      <c r="D18" s="6"/>
    </row>
    <row r="19" spans="1:6" x14ac:dyDescent="0.2">
      <c r="B19" s="8"/>
      <c r="C19" s="6"/>
      <c r="D19" s="6"/>
    </row>
    <row r="20" spans="1:6" x14ac:dyDescent="0.2">
      <c r="B20" s="24" t="s">
        <v>6</v>
      </c>
      <c r="C20" s="25" t="s">
        <v>5</v>
      </c>
      <c r="D20" s="30"/>
      <c r="E20" s="26" t="s">
        <v>27</v>
      </c>
      <c r="F20" s="26" t="s">
        <v>29</v>
      </c>
    </row>
    <row r="21" spans="1:6" x14ac:dyDescent="0.25">
      <c r="B21" s="38" t="s">
        <v>33</v>
      </c>
      <c r="C21" s="39"/>
      <c r="D21" s="31"/>
      <c r="E21" s="27" t="s">
        <v>28</v>
      </c>
      <c r="F21" s="27" t="s">
        <v>30</v>
      </c>
    </row>
    <row r="22" spans="1:6" x14ac:dyDescent="0.25">
      <c r="A22">
        <v>1</v>
      </c>
      <c r="B22" s="36" t="s">
        <v>34</v>
      </c>
      <c r="C22" s="3"/>
      <c r="D22" s="32"/>
      <c r="E22" s="28"/>
      <c r="F22" s="28" t="str">
        <f>IF(AND(E22="x",C22=0),"Nee",IF(E22="x","Ja"," "))</f>
        <v xml:space="preserve"> </v>
      </c>
    </row>
    <row r="23" spans="1:6" x14ac:dyDescent="0.25">
      <c r="A23">
        <f>A22+1</f>
        <v>2</v>
      </c>
      <c r="B23" s="3" t="s">
        <v>35</v>
      </c>
      <c r="C23" s="3"/>
      <c r="D23" s="32"/>
      <c r="E23" s="28"/>
      <c r="F23" s="28" t="str">
        <f t="shared" ref="F23:F44" si="0">IF(AND(E23="x",C23=0),"Nee",IF(E23="x","Ja"," "))</f>
        <v xml:space="preserve"> </v>
      </c>
    </row>
    <row r="24" spans="1:6" x14ac:dyDescent="0.25">
      <c r="A24">
        <f t="shared" ref="A24" si="1">A23+1</f>
        <v>3</v>
      </c>
      <c r="B24" s="3" t="s">
        <v>36</v>
      </c>
      <c r="C24" s="3"/>
      <c r="D24" s="32"/>
      <c r="E24" s="28"/>
      <c r="F24" s="28" t="str">
        <f t="shared" si="0"/>
        <v xml:space="preserve"> </v>
      </c>
    </row>
    <row r="25" spans="1:6" x14ac:dyDescent="0.25">
      <c r="A25">
        <f>A24+1</f>
        <v>4</v>
      </c>
      <c r="B25" s="3" t="s">
        <v>37</v>
      </c>
      <c r="C25" s="3"/>
      <c r="D25" s="32"/>
      <c r="E25" s="28" t="s">
        <v>28</v>
      </c>
      <c r="F25" s="28" t="str">
        <f t="shared" si="0"/>
        <v>Nee</v>
      </c>
    </row>
    <row r="26" spans="1:6" x14ac:dyDescent="0.25">
      <c r="B26" s="40" t="s">
        <v>38</v>
      </c>
      <c r="C26" s="41"/>
      <c r="D26" s="31"/>
      <c r="E26" s="29"/>
      <c r="F26" s="29" t="str">
        <f t="shared" si="0"/>
        <v xml:space="preserve"> </v>
      </c>
    </row>
    <row r="27" spans="1:6" x14ac:dyDescent="0.25">
      <c r="A27">
        <f>A25+1</f>
        <v>5</v>
      </c>
      <c r="B27" s="3" t="s">
        <v>39</v>
      </c>
      <c r="C27" s="3"/>
      <c r="D27" s="32"/>
      <c r="E27" s="28"/>
      <c r="F27" s="28" t="str">
        <f t="shared" si="0"/>
        <v xml:space="preserve"> </v>
      </c>
    </row>
    <row r="28" spans="1:6" x14ac:dyDescent="0.25">
      <c r="A28">
        <f>A27+1</f>
        <v>6</v>
      </c>
      <c r="B28" s="3" t="s">
        <v>40</v>
      </c>
      <c r="C28" s="3"/>
      <c r="D28" s="32"/>
      <c r="E28" s="28"/>
      <c r="F28" s="28" t="str">
        <f t="shared" si="0"/>
        <v xml:space="preserve"> </v>
      </c>
    </row>
    <row r="29" spans="1:6" x14ac:dyDescent="0.25">
      <c r="A29">
        <f t="shared" ref="A29:A31" si="2">A28+1</f>
        <v>7</v>
      </c>
      <c r="B29" s="36"/>
      <c r="C29" s="3"/>
      <c r="D29" s="32"/>
      <c r="E29" s="28"/>
      <c r="F29" s="28" t="str">
        <f t="shared" si="0"/>
        <v xml:space="preserve"> </v>
      </c>
    </row>
    <row r="30" spans="1:6" x14ac:dyDescent="0.25">
      <c r="A30">
        <f t="shared" si="2"/>
        <v>8</v>
      </c>
      <c r="B30" s="36"/>
      <c r="C30" s="3"/>
      <c r="D30" s="32"/>
      <c r="E30" s="28"/>
      <c r="F30" s="28" t="str">
        <f t="shared" si="0"/>
        <v xml:space="preserve"> </v>
      </c>
    </row>
    <row r="31" spans="1:6" x14ac:dyDescent="0.25">
      <c r="A31">
        <f t="shared" si="2"/>
        <v>9</v>
      </c>
      <c r="B31" s="3"/>
      <c r="C31" s="3"/>
      <c r="D31" s="32"/>
      <c r="E31" s="28"/>
      <c r="F31" s="28" t="str">
        <f t="shared" si="0"/>
        <v xml:space="preserve"> </v>
      </c>
    </row>
    <row r="32" spans="1:6" x14ac:dyDescent="0.25">
      <c r="B32" s="40"/>
      <c r="C32" s="41"/>
      <c r="D32" s="31"/>
      <c r="E32" s="29"/>
      <c r="F32" s="29" t="str">
        <f t="shared" si="0"/>
        <v xml:space="preserve"> </v>
      </c>
    </row>
    <row r="33" spans="1:6" x14ac:dyDescent="0.25">
      <c r="A33">
        <f>A31+1</f>
        <v>10</v>
      </c>
      <c r="B33" s="37"/>
      <c r="C33" s="3"/>
      <c r="D33" s="32"/>
      <c r="E33" s="28"/>
      <c r="F33" s="28" t="str">
        <f t="shared" si="0"/>
        <v xml:space="preserve"> </v>
      </c>
    </row>
    <row r="34" spans="1:6" x14ac:dyDescent="0.25">
      <c r="A34">
        <f t="shared" ref="A34:A40" si="3">A33+1</f>
        <v>11</v>
      </c>
      <c r="B34" s="37"/>
      <c r="C34" s="3"/>
      <c r="D34" s="32"/>
      <c r="E34" s="28"/>
      <c r="F34" s="28" t="str">
        <f t="shared" si="0"/>
        <v xml:space="preserve"> </v>
      </c>
    </row>
    <row r="35" spans="1:6" x14ac:dyDescent="0.25">
      <c r="A35">
        <f t="shared" si="3"/>
        <v>12</v>
      </c>
      <c r="B35" s="37"/>
      <c r="C35" s="3"/>
      <c r="D35" s="32"/>
      <c r="E35" s="28"/>
      <c r="F35" s="28" t="str">
        <f t="shared" si="0"/>
        <v xml:space="preserve"> </v>
      </c>
    </row>
    <row r="36" spans="1:6" x14ac:dyDescent="0.25">
      <c r="A36">
        <f t="shared" si="3"/>
        <v>13</v>
      </c>
      <c r="B36" s="37"/>
      <c r="C36" s="3"/>
      <c r="D36" s="32"/>
      <c r="E36" s="28"/>
      <c r="F36" s="28" t="str">
        <f t="shared" si="0"/>
        <v xml:space="preserve"> </v>
      </c>
    </row>
    <row r="37" spans="1:6" x14ac:dyDescent="0.25">
      <c r="A37">
        <f t="shared" si="3"/>
        <v>14</v>
      </c>
      <c r="C37" s="3"/>
      <c r="D37" s="32"/>
      <c r="E37" s="28"/>
      <c r="F37" s="28" t="str">
        <f t="shared" si="0"/>
        <v xml:space="preserve"> </v>
      </c>
    </row>
    <row r="38" spans="1:6" x14ac:dyDescent="0.25">
      <c r="A38">
        <f t="shared" si="3"/>
        <v>15</v>
      </c>
      <c r="C38" s="3"/>
      <c r="D38" s="32"/>
      <c r="E38" s="28"/>
      <c r="F38" s="28" t="str">
        <f t="shared" si="0"/>
        <v xml:space="preserve"> </v>
      </c>
    </row>
    <row r="39" spans="1:6" x14ac:dyDescent="0.25">
      <c r="A39">
        <f t="shared" si="3"/>
        <v>16</v>
      </c>
      <c r="B39" s="3"/>
      <c r="C39" s="3"/>
      <c r="D39" s="32"/>
      <c r="E39" s="28"/>
      <c r="F39" s="28" t="str">
        <f t="shared" si="0"/>
        <v xml:space="preserve"> </v>
      </c>
    </row>
    <row r="40" spans="1:6" x14ac:dyDescent="0.25">
      <c r="A40">
        <f t="shared" si="3"/>
        <v>17</v>
      </c>
      <c r="B40" s="3"/>
      <c r="C40" s="3"/>
      <c r="D40" s="32"/>
      <c r="E40" s="28"/>
      <c r="F40" s="28" t="str">
        <f t="shared" si="0"/>
        <v xml:space="preserve"> </v>
      </c>
    </row>
    <row r="41" spans="1:6" x14ac:dyDescent="0.25">
      <c r="B41" s="40"/>
      <c r="C41" s="41"/>
      <c r="D41" s="31"/>
      <c r="E41" s="29"/>
      <c r="F41" s="29" t="str">
        <f t="shared" si="0"/>
        <v xml:space="preserve"> </v>
      </c>
    </row>
    <row r="42" spans="1:6" x14ac:dyDescent="0.25">
      <c r="A42">
        <f>A40+1</f>
        <v>18</v>
      </c>
      <c r="B42" s="3"/>
      <c r="C42" s="3"/>
      <c r="D42" s="32"/>
      <c r="E42" s="28"/>
      <c r="F42" s="28" t="str">
        <f t="shared" si="0"/>
        <v xml:space="preserve"> </v>
      </c>
    </row>
    <row r="43" spans="1:6" x14ac:dyDescent="0.25">
      <c r="A43">
        <f>A42+1</f>
        <v>19</v>
      </c>
      <c r="B43" s="3"/>
      <c r="C43" s="3"/>
      <c r="D43" s="32"/>
      <c r="E43" s="28"/>
      <c r="F43" s="28" t="str">
        <f t="shared" si="0"/>
        <v xml:space="preserve"> </v>
      </c>
    </row>
    <row r="44" spans="1:6" ht="15.75" thickBot="1" x14ac:dyDescent="0.3">
      <c r="A44">
        <f>A43+1</f>
        <v>20</v>
      </c>
      <c r="B44" s="16"/>
      <c r="C44" s="3"/>
      <c r="D44" s="32"/>
      <c r="E44" s="28"/>
      <c r="F44" s="28" t="str">
        <f t="shared" si="0"/>
        <v xml:space="preserve"> </v>
      </c>
    </row>
    <row r="45" spans="1:6" ht="15.75" thickBot="1" x14ac:dyDescent="0.3">
      <c r="B45" s="17" t="s">
        <v>7</v>
      </c>
      <c r="C45" s="18">
        <f>SUM(C22:C25,C27:C31,C33:C40,C42:C44)</f>
        <v>0</v>
      </c>
      <c r="D45" s="32"/>
      <c r="E45" s="23"/>
      <c r="F45" s="23"/>
    </row>
    <row r="46" spans="1:6" ht="15.75" thickBot="1" x14ac:dyDescent="0.3"/>
    <row r="47" spans="1:6" ht="16.5" thickBot="1" x14ac:dyDescent="0.3">
      <c r="B47" s="17" t="s">
        <v>8</v>
      </c>
      <c r="C47" s="35">
        <f>Omzettingstabel!D6</f>
        <v>1</v>
      </c>
      <c r="D47" s="22"/>
    </row>
    <row r="48" spans="1:6" ht="18.75" x14ac:dyDescent="0.3">
      <c r="B48" s="21" t="s">
        <v>31</v>
      </c>
      <c r="C48" s="34" t="str">
        <f>IF(AND(C47&gt;=5.5,COUNTIF(F22:F44,"Nee")&lt;1),"Ja","Nee")</f>
        <v>Nee</v>
      </c>
      <c r="D48" s="22"/>
    </row>
    <row r="49" spans="1:4" ht="10.5" customHeight="1" x14ac:dyDescent="0.25">
      <c r="B49" s="21"/>
      <c r="C49" s="22"/>
      <c r="D49" s="22"/>
    </row>
    <row r="50" spans="1:4" x14ac:dyDescent="0.25">
      <c r="A50" t="s">
        <v>22</v>
      </c>
      <c r="B50" s="33">
        <v>12</v>
      </c>
      <c r="C50" s="22"/>
      <c r="D50" s="22"/>
    </row>
    <row r="51" spans="1:4" x14ac:dyDescent="0.25">
      <c r="A51" t="s">
        <v>23</v>
      </c>
      <c r="B51" s="33">
        <v>6</v>
      </c>
      <c r="C51" s="22"/>
      <c r="D51" s="22"/>
    </row>
    <row r="52" spans="1:4" ht="8.25" customHeight="1" x14ac:dyDescent="0.25">
      <c r="B52" s="33"/>
      <c r="C52" s="22"/>
      <c r="D52" s="22"/>
    </row>
    <row r="53" spans="1:4" ht="15.75" x14ac:dyDescent="0.25">
      <c r="B53" s="15" t="s">
        <v>10</v>
      </c>
    </row>
    <row r="54" spans="1:4" x14ac:dyDescent="0.25">
      <c r="B54" t="s">
        <v>11</v>
      </c>
    </row>
    <row r="58" spans="1:4" x14ac:dyDescent="0.25">
      <c r="B58" t="s">
        <v>12</v>
      </c>
    </row>
  </sheetData>
  <mergeCells count="4">
    <mergeCell ref="B21:C21"/>
    <mergeCell ref="B26:C26"/>
    <mergeCell ref="B32:C32"/>
    <mergeCell ref="B41:C41"/>
  </mergeCells>
  <conditionalFormatting sqref="C22:D22 C42:D44">
    <cfRule type="colorScale" priority="19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3:D25">
    <cfRule type="colorScale" priority="8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7:D31">
    <cfRule type="colorScale" priority="7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33:D40">
    <cfRule type="colorScale" priority="6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F22:F44">
    <cfRule type="containsText" dxfId="1" priority="3" operator="containsText" text="Ja">
      <formula>NOT(ISERROR(SEARCH("Ja",F22)))</formula>
    </cfRule>
    <cfRule type="containsText" dxfId="0" priority="4" operator="containsText" text="Nee">
      <formula>NOT(ISERROR(SEARCH("Nee",F22)))</formula>
    </cfRule>
  </conditionalFormatting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="60" workbookViewId="0">
      <selection activeCell="D16" sqref="D16"/>
    </sheetView>
  </sheetViews>
  <sheetFormatPr defaultColWidth="8.85546875" defaultRowHeight="15" x14ac:dyDescent="0.25"/>
  <sheetData>
    <row r="1" spans="1:8" ht="18.95" x14ac:dyDescent="0.25">
      <c r="A1" s="13" t="s">
        <v>9</v>
      </c>
      <c r="B1" s="13"/>
      <c r="C1" s="11"/>
    </row>
    <row r="2" spans="1:8" ht="18.95" x14ac:dyDescent="0.25">
      <c r="A2" s="13"/>
      <c r="B2" s="13"/>
      <c r="C2" s="11"/>
    </row>
    <row r="3" spans="1:8" x14ac:dyDescent="0.2">
      <c r="A3" s="9" t="s">
        <v>19</v>
      </c>
      <c r="B3" s="9"/>
      <c r="C3" s="9">
        <f>'beoordelingsformulier blanco'!B50</f>
        <v>12</v>
      </c>
    </row>
    <row r="4" spans="1:8" x14ac:dyDescent="0.2">
      <c r="A4" s="12" t="s">
        <v>20</v>
      </c>
      <c r="B4" s="9"/>
      <c r="C4" s="9">
        <v>6</v>
      </c>
      <c r="D4" t="s">
        <v>21</v>
      </c>
    </row>
    <row r="5" spans="1:8" x14ac:dyDescent="0.2">
      <c r="A5" s="9"/>
      <c r="B5" s="9"/>
      <c r="C5" s="9"/>
    </row>
    <row r="6" spans="1:8" x14ac:dyDescent="0.2">
      <c r="A6" s="14" t="s">
        <v>5</v>
      </c>
      <c r="B6" s="14" t="s">
        <v>8</v>
      </c>
      <c r="C6" s="9"/>
      <c r="D6">
        <f>IF('beoordelingsformulier blanco'!C45&lt;=C4,'beoordelingsformulier blanco'!C45*(4.5/C4)+1,'beoordelingsformulier blanco'!C45*(4.5/(C3-C4))+(10-(4.5*C3/(C3-C4))))</f>
        <v>1</v>
      </c>
    </row>
    <row r="7" spans="1:8" x14ac:dyDescent="0.2">
      <c r="A7" s="10">
        <v>0</v>
      </c>
      <c r="B7" s="20">
        <f t="shared" ref="B7:B47" si="0">IF(A7=" "," ",IF(A7&lt;=C$4,A7*(4.5/C$4)+1,A7*(4.5/(C$3-C$4))+(10-(4.5*C$3/(C$3-C$4)))))</f>
        <v>1</v>
      </c>
      <c r="C7" s="9"/>
    </row>
    <row r="8" spans="1:8" x14ac:dyDescent="0.2">
      <c r="A8" s="10">
        <f>IF(A7&gt;=C$3," ",A7+1)</f>
        <v>1</v>
      </c>
      <c r="B8" s="20">
        <f t="shared" si="0"/>
        <v>1.75</v>
      </c>
      <c r="C8" s="9"/>
    </row>
    <row r="9" spans="1:8" x14ac:dyDescent="0.2">
      <c r="A9" s="10">
        <f>IF(A8&gt;=C$3," ",A8+1)</f>
        <v>2</v>
      </c>
      <c r="B9" s="20">
        <f t="shared" si="0"/>
        <v>2.5</v>
      </c>
      <c r="C9" s="9"/>
      <c r="H9" s="19"/>
    </row>
    <row r="10" spans="1:8" x14ac:dyDescent="0.2">
      <c r="A10" s="10">
        <f t="shared" ref="A10:A73" si="1">IF(A9&gt;=C$3," ",A9+1)</f>
        <v>3</v>
      </c>
      <c r="B10" s="20">
        <f t="shared" si="0"/>
        <v>3.25</v>
      </c>
      <c r="C10" s="9"/>
    </row>
    <row r="11" spans="1:8" x14ac:dyDescent="0.2">
      <c r="A11" s="10">
        <f t="shared" si="1"/>
        <v>4</v>
      </c>
      <c r="B11" s="20">
        <f t="shared" si="0"/>
        <v>4</v>
      </c>
      <c r="C11" s="9"/>
    </row>
    <row r="12" spans="1:8" x14ac:dyDescent="0.2">
      <c r="A12" s="10">
        <f t="shared" si="1"/>
        <v>5</v>
      </c>
      <c r="B12" s="20">
        <f t="shared" si="0"/>
        <v>4.75</v>
      </c>
      <c r="C12" s="9"/>
    </row>
    <row r="13" spans="1:8" x14ac:dyDescent="0.2">
      <c r="A13" s="10">
        <f t="shared" si="1"/>
        <v>6</v>
      </c>
      <c r="B13" s="20">
        <f t="shared" si="0"/>
        <v>5.5</v>
      </c>
      <c r="C13" s="9"/>
    </row>
    <row r="14" spans="1:8" x14ac:dyDescent="0.2">
      <c r="A14" s="10">
        <f t="shared" si="1"/>
        <v>7</v>
      </c>
      <c r="B14" s="20">
        <f t="shared" si="0"/>
        <v>6.25</v>
      </c>
      <c r="C14" s="9"/>
    </row>
    <row r="15" spans="1:8" x14ac:dyDescent="0.2">
      <c r="A15" s="10">
        <f t="shared" si="1"/>
        <v>8</v>
      </c>
      <c r="B15" s="20">
        <f t="shared" si="0"/>
        <v>7</v>
      </c>
      <c r="C15" s="9"/>
    </row>
    <row r="16" spans="1:8" x14ac:dyDescent="0.2">
      <c r="A16" s="10">
        <f t="shared" si="1"/>
        <v>9</v>
      </c>
      <c r="B16" s="20">
        <f t="shared" si="0"/>
        <v>7.75</v>
      </c>
      <c r="C16" s="9"/>
    </row>
    <row r="17" spans="1:3" x14ac:dyDescent="0.2">
      <c r="A17" s="10">
        <f t="shared" si="1"/>
        <v>10</v>
      </c>
      <c r="B17" s="20">
        <f t="shared" si="0"/>
        <v>8.5</v>
      </c>
      <c r="C17" s="9"/>
    </row>
    <row r="18" spans="1:3" x14ac:dyDescent="0.2">
      <c r="A18" s="10">
        <f t="shared" si="1"/>
        <v>11</v>
      </c>
      <c r="B18" s="20">
        <f t="shared" si="0"/>
        <v>9.25</v>
      </c>
      <c r="C18" s="9"/>
    </row>
    <row r="19" spans="1:3" x14ac:dyDescent="0.25">
      <c r="A19" s="10">
        <f t="shared" si="1"/>
        <v>12</v>
      </c>
      <c r="B19" s="20">
        <f t="shared" si="0"/>
        <v>10</v>
      </c>
      <c r="C19" s="9"/>
    </row>
    <row r="20" spans="1:3" x14ac:dyDescent="0.25">
      <c r="A20" s="10" t="str">
        <f t="shared" si="1"/>
        <v xml:space="preserve"> </v>
      </c>
      <c r="B20" s="20" t="str">
        <f t="shared" si="0"/>
        <v xml:space="preserve"> </v>
      </c>
      <c r="C20" s="9"/>
    </row>
    <row r="21" spans="1:3" x14ac:dyDescent="0.25">
      <c r="A21" s="10" t="str">
        <f t="shared" si="1"/>
        <v xml:space="preserve"> </v>
      </c>
      <c r="B21" s="20" t="str">
        <f t="shared" si="0"/>
        <v xml:space="preserve"> </v>
      </c>
      <c r="C21" s="9"/>
    </row>
    <row r="22" spans="1:3" x14ac:dyDescent="0.25">
      <c r="A22" s="10" t="str">
        <f t="shared" si="1"/>
        <v xml:space="preserve"> </v>
      </c>
      <c r="B22" s="20" t="str">
        <f t="shared" si="0"/>
        <v xml:space="preserve"> </v>
      </c>
      <c r="C22" s="9"/>
    </row>
    <row r="23" spans="1:3" x14ac:dyDescent="0.25">
      <c r="A23" s="10" t="str">
        <f t="shared" si="1"/>
        <v xml:space="preserve"> </v>
      </c>
      <c r="B23" s="20" t="str">
        <f t="shared" si="0"/>
        <v xml:space="preserve"> </v>
      </c>
      <c r="C23" s="9"/>
    </row>
    <row r="24" spans="1:3" x14ac:dyDescent="0.25">
      <c r="A24" s="10" t="str">
        <f t="shared" si="1"/>
        <v xml:space="preserve"> </v>
      </c>
      <c r="B24" s="20" t="str">
        <f t="shared" si="0"/>
        <v xml:space="preserve"> </v>
      </c>
      <c r="C24" s="9"/>
    </row>
    <row r="25" spans="1:3" x14ac:dyDescent="0.25">
      <c r="A25" s="10" t="str">
        <f t="shared" si="1"/>
        <v xml:space="preserve"> </v>
      </c>
      <c r="B25" s="20" t="str">
        <f t="shared" si="0"/>
        <v xml:space="preserve"> </v>
      </c>
      <c r="C25" s="9"/>
    </row>
    <row r="26" spans="1:3" x14ac:dyDescent="0.25">
      <c r="A26" s="10" t="str">
        <f t="shared" si="1"/>
        <v xml:space="preserve"> </v>
      </c>
      <c r="B26" s="20" t="str">
        <f t="shared" si="0"/>
        <v xml:space="preserve"> </v>
      </c>
      <c r="C26" s="9"/>
    </row>
    <row r="27" spans="1:3" x14ac:dyDescent="0.25">
      <c r="A27" s="10" t="str">
        <f t="shared" si="1"/>
        <v xml:space="preserve"> </v>
      </c>
      <c r="B27" s="20" t="str">
        <f t="shared" si="0"/>
        <v xml:space="preserve"> </v>
      </c>
      <c r="C27" s="9"/>
    </row>
    <row r="28" spans="1:3" x14ac:dyDescent="0.25">
      <c r="A28" s="10" t="str">
        <f t="shared" si="1"/>
        <v xml:space="preserve"> </v>
      </c>
      <c r="B28" s="20" t="str">
        <f t="shared" si="0"/>
        <v xml:space="preserve"> </v>
      </c>
      <c r="C28" s="9"/>
    </row>
    <row r="29" spans="1:3" x14ac:dyDescent="0.25">
      <c r="A29" s="10" t="str">
        <f t="shared" si="1"/>
        <v xml:space="preserve"> </v>
      </c>
      <c r="B29" s="20" t="str">
        <f t="shared" si="0"/>
        <v xml:space="preserve"> </v>
      </c>
      <c r="C29" s="9"/>
    </row>
    <row r="30" spans="1:3" x14ac:dyDescent="0.25">
      <c r="A30" s="10" t="str">
        <f t="shared" si="1"/>
        <v xml:space="preserve"> </v>
      </c>
      <c r="B30" s="20" t="str">
        <f t="shared" si="0"/>
        <v xml:space="preserve"> </v>
      </c>
      <c r="C30" s="9"/>
    </row>
    <row r="31" spans="1:3" x14ac:dyDescent="0.25">
      <c r="A31" s="10" t="str">
        <f t="shared" si="1"/>
        <v xml:space="preserve"> </v>
      </c>
      <c r="B31" s="20" t="str">
        <f t="shared" si="0"/>
        <v xml:space="preserve"> </v>
      </c>
      <c r="C31" s="9"/>
    </row>
    <row r="32" spans="1:3" x14ac:dyDescent="0.25">
      <c r="A32" s="10" t="str">
        <f t="shared" si="1"/>
        <v xml:space="preserve"> </v>
      </c>
      <c r="B32" s="20" t="str">
        <f t="shared" si="0"/>
        <v xml:space="preserve"> </v>
      </c>
      <c r="C32" s="9"/>
    </row>
    <row r="33" spans="1:3" x14ac:dyDescent="0.25">
      <c r="A33" s="10" t="str">
        <f t="shared" si="1"/>
        <v xml:space="preserve"> </v>
      </c>
      <c r="B33" s="20" t="str">
        <f t="shared" si="0"/>
        <v xml:space="preserve"> </v>
      </c>
      <c r="C33" s="9"/>
    </row>
    <row r="34" spans="1:3" x14ac:dyDescent="0.25">
      <c r="A34" s="10" t="str">
        <f t="shared" si="1"/>
        <v xml:space="preserve"> </v>
      </c>
      <c r="B34" s="20" t="str">
        <f t="shared" si="0"/>
        <v xml:space="preserve"> </v>
      </c>
      <c r="C34" s="9"/>
    </row>
    <row r="35" spans="1:3" x14ac:dyDescent="0.25">
      <c r="A35" s="10" t="str">
        <f t="shared" si="1"/>
        <v xml:space="preserve"> </v>
      </c>
      <c r="B35" s="20" t="str">
        <f t="shared" si="0"/>
        <v xml:space="preserve"> </v>
      </c>
      <c r="C35" s="9"/>
    </row>
    <row r="36" spans="1:3" x14ac:dyDescent="0.25">
      <c r="A36" s="10" t="str">
        <f t="shared" si="1"/>
        <v xml:space="preserve"> </v>
      </c>
      <c r="B36" s="20" t="str">
        <f t="shared" si="0"/>
        <v xml:space="preserve"> </v>
      </c>
      <c r="C36" s="9"/>
    </row>
    <row r="37" spans="1:3" x14ac:dyDescent="0.25">
      <c r="A37" s="10" t="str">
        <f t="shared" si="1"/>
        <v xml:space="preserve"> </v>
      </c>
      <c r="B37" s="20" t="str">
        <f t="shared" si="0"/>
        <v xml:space="preserve"> </v>
      </c>
      <c r="C37" s="9"/>
    </row>
    <row r="38" spans="1:3" x14ac:dyDescent="0.25">
      <c r="A38" s="10" t="str">
        <f t="shared" si="1"/>
        <v xml:space="preserve"> </v>
      </c>
      <c r="B38" s="20" t="str">
        <f t="shared" si="0"/>
        <v xml:space="preserve"> </v>
      </c>
      <c r="C38" s="9"/>
    </row>
    <row r="39" spans="1:3" x14ac:dyDescent="0.25">
      <c r="A39" s="10" t="str">
        <f t="shared" si="1"/>
        <v xml:space="preserve"> </v>
      </c>
      <c r="B39" s="20" t="str">
        <f t="shared" si="0"/>
        <v xml:space="preserve"> </v>
      </c>
      <c r="C39" s="9"/>
    </row>
    <row r="40" spans="1:3" x14ac:dyDescent="0.25">
      <c r="A40" s="10" t="str">
        <f t="shared" si="1"/>
        <v xml:space="preserve"> </v>
      </c>
      <c r="B40" s="20" t="str">
        <f t="shared" si="0"/>
        <v xml:space="preserve"> </v>
      </c>
      <c r="C40" s="9"/>
    </row>
    <row r="41" spans="1:3" x14ac:dyDescent="0.25">
      <c r="A41" s="10" t="str">
        <f t="shared" si="1"/>
        <v xml:space="preserve"> </v>
      </c>
      <c r="B41" s="20" t="str">
        <f t="shared" si="0"/>
        <v xml:space="preserve"> </v>
      </c>
      <c r="C41" s="9"/>
    </row>
    <row r="42" spans="1:3" x14ac:dyDescent="0.25">
      <c r="A42" s="10" t="str">
        <f t="shared" si="1"/>
        <v xml:space="preserve"> </v>
      </c>
      <c r="B42" s="20" t="str">
        <f t="shared" si="0"/>
        <v xml:space="preserve"> </v>
      </c>
    </row>
    <row r="43" spans="1:3" x14ac:dyDescent="0.25">
      <c r="A43" s="10" t="str">
        <f t="shared" si="1"/>
        <v xml:space="preserve"> </v>
      </c>
      <c r="B43" s="20" t="str">
        <f t="shared" si="0"/>
        <v xml:space="preserve"> </v>
      </c>
    </row>
    <row r="44" spans="1:3" x14ac:dyDescent="0.25">
      <c r="A44" s="10" t="str">
        <f t="shared" si="1"/>
        <v xml:space="preserve"> </v>
      </c>
      <c r="B44" s="20" t="str">
        <f t="shared" si="0"/>
        <v xml:space="preserve"> </v>
      </c>
    </row>
    <row r="45" spans="1:3" x14ac:dyDescent="0.25">
      <c r="A45" s="10" t="str">
        <f t="shared" si="1"/>
        <v xml:space="preserve"> </v>
      </c>
      <c r="B45" s="20" t="str">
        <f t="shared" si="0"/>
        <v xml:space="preserve"> </v>
      </c>
    </row>
    <row r="46" spans="1:3" x14ac:dyDescent="0.25">
      <c r="A46" s="10" t="str">
        <f t="shared" si="1"/>
        <v xml:space="preserve"> </v>
      </c>
      <c r="B46" s="20" t="str">
        <f t="shared" si="0"/>
        <v xml:space="preserve"> </v>
      </c>
    </row>
    <row r="47" spans="1:3" x14ac:dyDescent="0.25">
      <c r="A47" s="10" t="str">
        <f t="shared" si="1"/>
        <v xml:space="preserve"> </v>
      </c>
      <c r="B47" s="20" t="str">
        <f t="shared" si="0"/>
        <v xml:space="preserve"> </v>
      </c>
    </row>
    <row r="48" spans="1:3" x14ac:dyDescent="0.25">
      <c r="A48" s="10" t="str">
        <f t="shared" si="1"/>
        <v xml:space="preserve"> </v>
      </c>
      <c r="B48" s="20" t="str">
        <f>IF(A48=" "," ",IF(A48&lt;=C$4,A48*(4.5/C$4)+1,A48*(4.5/(C$3-C$4))+(10-(4.5*C$3/(C$3-C$4)))))</f>
        <v xml:space="preserve"> </v>
      </c>
    </row>
    <row r="49" spans="1:2" x14ac:dyDescent="0.25">
      <c r="A49" s="10" t="str">
        <f t="shared" si="1"/>
        <v xml:space="preserve"> </v>
      </c>
      <c r="B49" s="20" t="str">
        <f t="shared" ref="B49:B77" si="2">IF(A49=" "," ",IF(A49&lt;=C$4,A49*(4.5/C$4)+1,A49*(4.5/(C$3-C$4))+(10-(4.5*C$3/(C$3-C$4)))))</f>
        <v xml:space="preserve"> </v>
      </c>
    </row>
    <row r="50" spans="1:2" x14ac:dyDescent="0.25">
      <c r="A50" s="10" t="str">
        <f t="shared" si="1"/>
        <v xml:space="preserve"> </v>
      </c>
      <c r="B50" s="20" t="str">
        <f t="shared" si="2"/>
        <v xml:space="preserve"> </v>
      </c>
    </row>
    <row r="51" spans="1:2" x14ac:dyDescent="0.25">
      <c r="A51" s="10" t="str">
        <f t="shared" si="1"/>
        <v xml:space="preserve"> </v>
      </c>
      <c r="B51" s="20" t="str">
        <f t="shared" si="2"/>
        <v xml:space="preserve"> </v>
      </c>
    </row>
    <row r="52" spans="1:2" x14ac:dyDescent="0.25">
      <c r="A52" s="10" t="str">
        <f t="shared" si="1"/>
        <v xml:space="preserve"> </v>
      </c>
      <c r="B52" s="20" t="str">
        <f t="shared" si="2"/>
        <v xml:space="preserve"> </v>
      </c>
    </row>
    <row r="53" spans="1:2" x14ac:dyDescent="0.25">
      <c r="A53" s="10" t="str">
        <f t="shared" si="1"/>
        <v xml:space="preserve"> </v>
      </c>
      <c r="B53" s="20" t="str">
        <f t="shared" si="2"/>
        <v xml:space="preserve"> </v>
      </c>
    </row>
    <row r="54" spans="1:2" x14ac:dyDescent="0.25">
      <c r="A54" s="10" t="str">
        <f t="shared" si="1"/>
        <v xml:space="preserve"> </v>
      </c>
      <c r="B54" s="20" t="str">
        <f t="shared" si="2"/>
        <v xml:space="preserve"> </v>
      </c>
    </row>
    <row r="55" spans="1:2" x14ac:dyDescent="0.25">
      <c r="A55" s="10" t="str">
        <f t="shared" si="1"/>
        <v xml:space="preserve"> </v>
      </c>
      <c r="B55" s="20" t="str">
        <f t="shared" si="2"/>
        <v xml:space="preserve"> </v>
      </c>
    </row>
    <row r="56" spans="1:2" x14ac:dyDescent="0.25">
      <c r="A56" s="10" t="str">
        <f t="shared" si="1"/>
        <v xml:space="preserve"> </v>
      </c>
      <c r="B56" s="20" t="str">
        <f t="shared" si="2"/>
        <v xml:space="preserve"> </v>
      </c>
    </row>
    <row r="57" spans="1:2" x14ac:dyDescent="0.25">
      <c r="A57" s="10" t="str">
        <f t="shared" si="1"/>
        <v xml:space="preserve"> </v>
      </c>
      <c r="B57" s="20" t="str">
        <f t="shared" si="2"/>
        <v xml:space="preserve"> </v>
      </c>
    </row>
    <row r="58" spans="1:2" x14ac:dyDescent="0.25">
      <c r="A58" s="10" t="str">
        <f t="shared" si="1"/>
        <v xml:space="preserve"> </v>
      </c>
      <c r="B58" s="20" t="str">
        <f t="shared" si="2"/>
        <v xml:space="preserve"> </v>
      </c>
    </row>
    <row r="59" spans="1:2" x14ac:dyDescent="0.25">
      <c r="A59" s="10" t="str">
        <f t="shared" si="1"/>
        <v xml:space="preserve"> </v>
      </c>
      <c r="B59" s="20" t="str">
        <f t="shared" si="2"/>
        <v xml:space="preserve"> </v>
      </c>
    </row>
    <row r="60" spans="1:2" x14ac:dyDescent="0.25">
      <c r="A60" s="10" t="str">
        <f t="shared" si="1"/>
        <v xml:space="preserve"> </v>
      </c>
      <c r="B60" s="20" t="str">
        <f t="shared" si="2"/>
        <v xml:space="preserve"> </v>
      </c>
    </row>
    <row r="61" spans="1:2" x14ac:dyDescent="0.25">
      <c r="A61" s="10" t="str">
        <f t="shared" si="1"/>
        <v xml:space="preserve"> </v>
      </c>
      <c r="B61" s="20" t="str">
        <f t="shared" si="2"/>
        <v xml:space="preserve"> </v>
      </c>
    </row>
    <row r="62" spans="1:2" x14ac:dyDescent="0.25">
      <c r="A62" s="10" t="str">
        <f t="shared" si="1"/>
        <v xml:space="preserve"> </v>
      </c>
      <c r="B62" s="20" t="str">
        <f t="shared" si="2"/>
        <v xml:space="preserve"> </v>
      </c>
    </row>
    <row r="63" spans="1:2" x14ac:dyDescent="0.25">
      <c r="A63" s="10" t="str">
        <f t="shared" si="1"/>
        <v xml:space="preserve"> </v>
      </c>
      <c r="B63" s="20" t="str">
        <f t="shared" si="2"/>
        <v xml:space="preserve"> </v>
      </c>
    </row>
    <row r="64" spans="1:2" x14ac:dyDescent="0.25">
      <c r="A64" s="10" t="str">
        <f t="shared" si="1"/>
        <v xml:space="preserve"> </v>
      </c>
      <c r="B64" s="20" t="str">
        <f t="shared" si="2"/>
        <v xml:space="preserve"> </v>
      </c>
    </row>
    <row r="65" spans="1:2" x14ac:dyDescent="0.25">
      <c r="A65" s="10" t="str">
        <f t="shared" si="1"/>
        <v xml:space="preserve"> </v>
      </c>
      <c r="B65" s="20" t="str">
        <f t="shared" si="2"/>
        <v xml:space="preserve"> </v>
      </c>
    </row>
    <row r="66" spans="1:2" x14ac:dyDescent="0.25">
      <c r="A66" s="10" t="str">
        <f t="shared" si="1"/>
        <v xml:space="preserve"> </v>
      </c>
      <c r="B66" s="20" t="str">
        <f t="shared" si="2"/>
        <v xml:space="preserve"> </v>
      </c>
    </row>
    <row r="67" spans="1:2" x14ac:dyDescent="0.25">
      <c r="A67" s="10" t="str">
        <f t="shared" si="1"/>
        <v xml:space="preserve"> </v>
      </c>
      <c r="B67" s="20" t="str">
        <f t="shared" si="2"/>
        <v xml:space="preserve"> </v>
      </c>
    </row>
    <row r="68" spans="1:2" x14ac:dyDescent="0.25">
      <c r="A68" s="10" t="str">
        <f t="shared" si="1"/>
        <v xml:space="preserve"> </v>
      </c>
      <c r="B68" s="20" t="str">
        <f t="shared" si="2"/>
        <v xml:space="preserve"> </v>
      </c>
    </row>
    <row r="69" spans="1:2" x14ac:dyDescent="0.25">
      <c r="A69" s="10" t="str">
        <f t="shared" si="1"/>
        <v xml:space="preserve"> </v>
      </c>
      <c r="B69" s="20" t="str">
        <f t="shared" si="2"/>
        <v xml:space="preserve"> </v>
      </c>
    </row>
    <row r="70" spans="1:2" x14ac:dyDescent="0.25">
      <c r="A70" s="10" t="str">
        <f t="shared" si="1"/>
        <v xml:space="preserve"> </v>
      </c>
      <c r="B70" s="20" t="str">
        <f t="shared" si="2"/>
        <v xml:space="preserve"> </v>
      </c>
    </row>
    <row r="71" spans="1:2" x14ac:dyDescent="0.25">
      <c r="A71" s="10" t="str">
        <f t="shared" si="1"/>
        <v xml:space="preserve"> </v>
      </c>
      <c r="B71" s="20" t="str">
        <f t="shared" si="2"/>
        <v xml:space="preserve"> </v>
      </c>
    </row>
    <row r="72" spans="1:2" x14ac:dyDescent="0.25">
      <c r="A72" s="10" t="str">
        <f t="shared" si="1"/>
        <v xml:space="preserve"> </v>
      </c>
      <c r="B72" s="20" t="str">
        <f t="shared" si="2"/>
        <v xml:space="preserve"> </v>
      </c>
    </row>
    <row r="73" spans="1:2" x14ac:dyDescent="0.25">
      <c r="A73" s="10" t="str">
        <f t="shared" si="1"/>
        <v xml:space="preserve"> </v>
      </c>
      <c r="B73" s="20" t="str">
        <f t="shared" si="2"/>
        <v xml:space="preserve"> </v>
      </c>
    </row>
    <row r="74" spans="1:2" x14ac:dyDescent="0.25">
      <c r="A74" s="10" t="str">
        <f t="shared" ref="A74:A77" si="3">IF(A73&gt;=C$3," ",A73+1)</f>
        <v xml:space="preserve"> </v>
      </c>
      <c r="B74" s="20" t="str">
        <f t="shared" si="2"/>
        <v xml:space="preserve"> </v>
      </c>
    </row>
    <row r="75" spans="1:2" x14ac:dyDescent="0.25">
      <c r="A75" s="10" t="str">
        <f t="shared" si="3"/>
        <v xml:space="preserve"> </v>
      </c>
      <c r="B75" s="20" t="str">
        <f t="shared" si="2"/>
        <v xml:space="preserve"> </v>
      </c>
    </row>
    <row r="76" spans="1:2" x14ac:dyDescent="0.25">
      <c r="A76" s="10" t="str">
        <f t="shared" si="3"/>
        <v xml:space="preserve"> </v>
      </c>
      <c r="B76" s="20" t="str">
        <f t="shared" si="2"/>
        <v xml:space="preserve"> </v>
      </c>
    </row>
    <row r="77" spans="1:2" x14ac:dyDescent="0.25">
      <c r="A77" s="10" t="str">
        <f t="shared" si="3"/>
        <v xml:space="preserve"> </v>
      </c>
      <c r="B77" s="20" t="str">
        <f t="shared" si="2"/>
        <v xml:space="preserve"> </v>
      </c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 blanco</vt:lpstr>
      <vt:lpstr>Omzettingstabel</vt:lpstr>
      <vt:lpstr>Blad3</vt:lpstr>
      <vt:lpstr>'beoordelingsformulier blanco'!Afdrukbereik</vt:lpstr>
    </vt:vector>
  </TitlesOfParts>
  <Company>AOC Oost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Bruin</dc:creator>
  <cp:lastModifiedBy>Angelique Withaar</cp:lastModifiedBy>
  <cp:lastPrinted>2016-02-19T14:15:22Z</cp:lastPrinted>
  <dcterms:created xsi:type="dcterms:W3CDTF">2015-11-02T12:21:20Z</dcterms:created>
  <dcterms:modified xsi:type="dcterms:W3CDTF">2017-12-12T15:51:00Z</dcterms:modified>
</cp:coreProperties>
</file>